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loterjesztesek\Testületi anyag\2024. évi\2024.06\KT\"/>
    </mc:Choice>
  </mc:AlternateContent>
  <xr:revisionPtr revIDLastSave="0" documentId="13_ncr:1_{DE067C98-A0ED-4A43-BB7D-8FFD06C411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ámogatások" sheetId="1" r:id="rId1"/>
    <sheet name="Támogatások 2024" sheetId="3" r:id="rId2"/>
    <sheet name="Munka1" sheetId="2" r:id="rId3"/>
  </sheets>
  <definedNames>
    <definedName name="_xlnm.Print_Area" localSheetId="1">'Támogatások 2024'!$A$1:$K$29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C21" i="3"/>
  <c r="C22" i="3" s="1"/>
  <c r="D19" i="3"/>
  <c r="F20" i="1"/>
  <c r="E20" i="1"/>
  <c r="D20" i="1"/>
</calcChain>
</file>

<file path=xl/sharedStrings.xml><?xml version="1.0" encoding="utf-8"?>
<sst xmlns="http://schemas.openxmlformats.org/spreadsheetml/2006/main" count="154" uniqueCount="75">
  <si>
    <t>Támogatás célja</t>
  </si>
  <si>
    <t>Támogatott Társadalmi Szervezet</t>
  </si>
  <si>
    <t>Felhasználás helye</t>
  </si>
  <si>
    <t>Kisbér</t>
  </si>
  <si>
    <t>MINDÖSSZESEN:</t>
  </si>
  <si>
    <t>Kisbéri Római Katolikus Plébánia</t>
  </si>
  <si>
    <t>Perczel Mór Honvéd Hagyományőrző Egyesület</t>
  </si>
  <si>
    <t>Jobb Dáma Sportegyesület</t>
  </si>
  <si>
    <t>Hánta</t>
  </si>
  <si>
    <t>Csuda Csapat Hántáért Egyesület</t>
  </si>
  <si>
    <t>utánpótlás nevelés, működési költségek</t>
  </si>
  <si>
    <t>Kisbéri Lovas Sportegyesület</t>
  </si>
  <si>
    <t>Sakkbarátok Egyesülete</t>
  </si>
  <si>
    <r>
      <t xml:space="preserve">Az 1992.évi XXXVIII. törvény 15/A. &amp; (1) alapján az államháztartás alrendszereiből nyújtott, nem normatív, céljellegű, működési és fejlesztési támogatások kedvezményezettjeinek nevére,a támogatás céljára,felhasználás helyére,összegére vonatkozó adatokat a támogatást odaítélő szervezet vagy irányító szerve hivatalos lapjában, vagy honlapján közzé kell tenni, legkésőbb a döntés meghozatalát követő hatvanadik napig. Kisbér Város Önkormányzata </t>
    </r>
    <r>
      <rPr>
        <b/>
        <u/>
        <sz val="10"/>
        <rFont val="Arial"/>
        <family val="2"/>
        <charset val="238"/>
      </rPr>
      <t>2021.év vonatkozásában</t>
    </r>
    <r>
      <rPr>
        <b/>
        <sz val="10"/>
        <rFont val="Arial"/>
        <family val="2"/>
        <charset val="238"/>
      </rPr>
      <t xml:space="preserve"> az alábbiakat teszi közzé:</t>
    </r>
  </si>
  <si>
    <t>AvEnGarde Vívó Sportegyesület</t>
  </si>
  <si>
    <t>Kisbér város helytörténete és hagyományainak bemutatása</t>
  </si>
  <si>
    <t>Matesz bajnokságokon való részvétel</t>
  </si>
  <si>
    <t>Bakonyalja Kupa megrendezése, Kisbéri napokon egyéni sakkverseny rendezése</t>
  </si>
  <si>
    <t>Kisbéri Tenisz Klub Sportegyesület</t>
  </si>
  <si>
    <t>Kisbéri Horgászegyesület</t>
  </si>
  <si>
    <t>Batthyány Műemlékegyüttes Védelmében Alapítvány</t>
  </si>
  <si>
    <t xml:space="preserve">Testületi előterjesztés civil pályázatok </t>
  </si>
  <si>
    <t>Tehetséggondozó tábor, gyermek és felnőtt táncház, a néptáncegyüttes ruhatárának fejlesztése</t>
  </si>
  <si>
    <t>"Légy Több, Tégy Többet" Közhasznú Alapítvány</t>
  </si>
  <si>
    <t>Kisbéri Református Egyházközség</t>
  </si>
  <si>
    <t>Támogatás 2022.</t>
  </si>
  <si>
    <t>Igényelt összeg 2023.</t>
  </si>
  <si>
    <t>Tenisz verseny lebonyolítása</t>
  </si>
  <si>
    <t>Támogatás 2023.</t>
  </si>
  <si>
    <t>Eszköz beszerzés, adomány</t>
  </si>
  <si>
    <t>Üdvözlet Kisbérről - képeslapgyűjtemény installációi</t>
  </si>
  <si>
    <t>Fűtés, világítás, víz, karbantartás, egyéb működési költségek</t>
  </si>
  <si>
    <t>Élve befogó kutyacsapda, orvosi ellátások, felszerelések</t>
  </si>
  <si>
    <t>Életet az állatoknak Egyesület</t>
  </si>
  <si>
    <t>Szociális segítő tevékenység Kisbér-Hánta</t>
  </si>
  <si>
    <t>Kisbéri Protestáns Kör Egyesület</t>
  </si>
  <si>
    <t>Polgári védelem, rendezvények biztosításában történő részvétel</t>
  </si>
  <si>
    <t>Kisbér Városi Polgárőr Egyesület</t>
  </si>
  <si>
    <t>Kutyaürülék gyyűjtő és információs táblák kihelyezése</t>
  </si>
  <si>
    <t>Kisbéri Római Katolikus Templom új szembemiséző oltárának elkészítése</t>
  </si>
  <si>
    <t>2023/2024-es tanévben a sulivívás folytatása a Petőfi Sándor Általános Iskolában</t>
  </si>
  <si>
    <t>Elszámolás megtörtént</t>
  </si>
  <si>
    <t>igen</t>
  </si>
  <si>
    <t>nem</t>
  </si>
  <si>
    <t>nem volt tavalyi pályázat</t>
  </si>
  <si>
    <t>Támogatási kérelem célja</t>
  </si>
  <si>
    <t>Igényelt összeg 2024.</t>
  </si>
  <si>
    <t>Állategészségügyi ellátás, felszerelések, isztítószerek</t>
  </si>
  <si>
    <t>Sakkbarátok Egyesülete Kisbér-Ászár</t>
  </si>
  <si>
    <t>Működési költségek biztosítása, közössségi programok megvalósítása</t>
  </si>
  <si>
    <t>Tolórendszerű kapu készítés és anyagköltségek, földnedves beton</t>
  </si>
  <si>
    <t>Kültéri dekorációk készítéséhez anyagok, rajzályázatok díjazása</t>
  </si>
  <si>
    <t>2024/2025-es tanévben a sulivívás folytatása a Petőfi Sándor Általános Iskolában</t>
  </si>
  <si>
    <t>Közüzemi költségek, működési költségek</t>
  </si>
  <si>
    <t>Petőfi Sándor Általános Iskola</t>
  </si>
  <si>
    <t>Összesen</t>
  </si>
  <si>
    <t>2024. évi költségvetésben szerelő összeg</t>
  </si>
  <si>
    <t>2024. évben már felhasznált összeg</t>
  </si>
  <si>
    <t>2024. évben felhasználható összeg:</t>
  </si>
  <si>
    <t>NEM</t>
  </si>
  <si>
    <r>
      <t xml:space="preserve">NEM </t>
    </r>
    <r>
      <rPr>
        <sz val="10"/>
        <rFont val="Arial"/>
        <family val="2"/>
        <charset val="238"/>
      </rPr>
      <t>(Határidő: tanév vége)</t>
    </r>
  </si>
  <si>
    <t>Közzététel megtörtént</t>
  </si>
  <si>
    <t>Igen</t>
  </si>
  <si>
    <t>Napközi jellegű Sporttábor</t>
  </si>
  <si>
    <t>Kisbéri Városszépítő Egyesület</t>
  </si>
  <si>
    <t>Városszépítés, működési tevékenység</t>
  </si>
  <si>
    <t>200.000 Ft</t>
  </si>
  <si>
    <t>Hántai Horgáaszegyesület</t>
  </si>
  <si>
    <t>Benzines fűkasza a Hántai tavak karbantartásához</t>
  </si>
  <si>
    <t>10.000 Ft/gyerek</t>
  </si>
  <si>
    <t>Humán Bizottság javasolt összege</t>
  </si>
  <si>
    <t>Pénzügyi Bizottság által javasolt összeg</t>
  </si>
  <si>
    <t>a Pénzügyi Bizottság a Képviselő-testületre bízza a döntést</t>
  </si>
  <si>
    <t>20.000 Ft/gyermek</t>
  </si>
  <si>
    <t>a Pénzügyi Bizottság a kérelem felülvizsgálatát kéri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</si>
</sst>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Ft-40E];\-#,##0\ [$Ft-40E]"/>
    <numFmt numFmtId="165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5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2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vertical="center"/>
    </xf>
    <xf numFmtId="0" fontId="5" fillId="4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vertical="center" wrapText="1"/>
    </xf>
    <xf numFmtId="0" fontId="1" fillId="5" borderId="1" xfId="1" applyFill="1" applyBorder="1"/>
    <xf numFmtId="0" fontId="3" fillId="5" borderId="1" xfId="1" applyFont="1" applyFill="1" applyBorder="1" applyAlignment="1">
      <alignment horizontal="right"/>
    </xf>
    <xf numFmtId="164" fontId="3" fillId="5" borderId="1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64" fontId="5" fillId="6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justify" vertical="center"/>
    </xf>
    <xf numFmtId="0" fontId="5" fillId="3" borderId="1" xfId="1" applyFont="1" applyFill="1" applyBorder="1" applyAlignment="1">
      <alignment horizontal="justify" vertical="center"/>
    </xf>
    <xf numFmtId="0" fontId="5" fillId="4" borderId="2" xfId="1" applyFont="1" applyFill="1" applyBorder="1" applyAlignment="1">
      <alignment horizontal="justify" vertical="center"/>
    </xf>
    <xf numFmtId="0" fontId="7" fillId="4" borderId="2" xfId="1" applyFont="1" applyFill="1" applyBorder="1" applyAlignment="1">
      <alignment horizontal="justify" vertical="center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7" borderId="1" xfId="0" applyFont="1" applyFill="1" applyBorder="1" applyAlignment="1">
      <alignment horizontal="center" vertical="center"/>
    </xf>
    <xf numFmtId="165" fontId="10" fillId="0" borderId="1" xfId="0" applyNumberFormat="1" applyFont="1" applyBorder="1"/>
    <xf numFmtId="165" fontId="10" fillId="8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165" fontId="10" fillId="0" borderId="1" xfId="0" applyNumberFormat="1" applyFont="1" applyBorder="1" applyAlignment="1">
      <alignment wrapText="1"/>
    </xf>
    <xf numFmtId="165" fontId="10" fillId="6" borderId="1" xfId="0" applyNumberFormat="1" applyFont="1" applyFill="1" applyBorder="1" applyAlignment="1">
      <alignment horizontal="righ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workbookViewId="0">
      <selection activeCell="A5" sqref="A5"/>
    </sheetView>
  </sheetViews>
  <sheetFormatPr defaultRowHeight="15" x14ac:dyDescent="0.25"/>
  <cols>
    <col min="1" max="1" width="35.28515625" customWidth="1"/>
    <col min="2" max="2" width="30.7109375" customWidth="1"/>
    <col min="3" max="3" width="18.7109375" bestFit="1" customWidth="1"/>
    <col min="4" max="4" width="19.7109375" customWidth="1"/>
    <col min="5" max="5" width="17.7109375" customWidth="1"/>
    <col min="6" max="6" width="17" customWidth="1"/>
    <col min="7" max="7" width="20.85546875" customWidth="1"/>
  </cols>
  <sheetData>
    <row r="1" spans="1:7" ht="19.5" x14ac:dyDescent="0.3">
      <c r="A1" s="48" t="s">
        <v>21</v>
      </c>
      <c r="B1" s="48"/>
      <c r="C1" s="48"/>
      <c r="D1" s="48"/>
    </row>
    <row r="3" spans="1:7" ht="84.75" customHeight="1" x14ac:dyDescent="0.25">
      <c r="A3" s="49" t="s">
        <v>13</v>
      </c>
      <c r="B3" s="49"/>
      <c r="C3" s="49"/>
      <c r="D3" s="49"/>
    </row>
    <row r="4" spans="1:7" x14ac:dyDescent="0.25">
      <c r="A4" s="1" t="s">
        <v>0</v>
      </c>
      <c r="B4" s="1" t="s">
        <v>1</v>
      </c>
      <c r="C4" s="1" t="s">
        <v>2</v>
      </c>
      <c r="D4" s="1" t="s">
        <v>26</v>
      </c>
      <c r="E4" s="1" t="s">
        <v>25</v>
      </c>
      <c r="F4" s="1" t="s">
        <v>28</v>
      </c>
      <c r="G4" s="1" t="s">
        <v>41</v>
      </c>
    </row>
    <row r="5" spans="1:7" ht="47.25" customHeight="1" x14ac:dyDescent="0.25">
      <c r="A5" s="2" t="s">
        <v>15</v>
      </c>
      <c r="B5" s="3" t="s">
        <v>6</v>
      </c>
      <c r="C5" s="4" t="s">
        <v>3</v>
      </c>
      <c r="D5" s="5">
        <v>300000</v>
      </c>
      <c r="E5" s="5">
        <v>100000</v>
      </c>
      <c r="F5" s="5">
        <v>0</v>
      </c>
      <c r="G5" s="16" t="s">
        <v>42</v>
      </c>
    </row>
    <row r="6" spans="1:7" ht="20.100000000000001" customHeight="1" x14ac:dyDescent="0.25">
      <c r="A6" s="6" t="s">
        <v>16</v>
      </c>
      <c r="B6" s="7" t="s">
        <v>7</v>
      </c>
      <c r="C6" s="7" t="s">
        <v>8</v>
      </c>
      <c r="D6" s="5">
        <v>100000</v>
      </c>
      <c r="E6" s="5">
        <v>80000</v>
      </c>
      <c r="F6" s="5">
        <v>0</v>
      </c>
      <c r="G6" s="16" t="s">
        <v>42</v>
      </c>
    </row>
    <row r="7" spans="1:7" ht="20.100000000000001" customHeight="1" x14ac:dyDescent="0.25">
      <c r="A7" s="6" t="s">
        <v>10</v>
      </c>
      <c r="B7" s="7" t="s">
        <v>11</v>
      </c>
      <c r="C7" s="7" t="s">
        <v>3</v>
      </c>
      <c r="D7" s="5">
        <v>500000</v>
      </c>
      <c r="E7" s="5">
        <v>250000</v>
      </c>
      <c r="F7" s="5">
        <v>0</v>
      </c>
      <c r="G7" s="16" t="s">
        <v>43</v>
      </c>
    </row>
    <row r="8" spans="1:7" ht="39" customHeight="1" x14ac:dyDescent="0.25">
      <c r="A8" s="6" t="s">
        <v>17</v>
      </c>
      <c r="B8" s="8" t="s">
        <v>12</v>
      </c>
      <c r="C8" s="7" t="s">
        <v>3</v>
      </c>
      <c r="D8" s="5">
        <v>550000</v>
      </c>
      <c r="E8" s="5">
        <v>100000</v>
      </c>
      <c r="F8" s="5">
        <v>0</v>
      </c>
      <c r="G8" s="16" t="s">
        <v>42</v>
      </c>
    </row>
    <row r="9" spans="1:7" ht="42" customHeight="1" x14ac:dyDescent="0.25">
      <c r="A9" s="6" t="s">
        <v>39</v>
      </c>
      <c r="B9" s="7" t="s">
        <v>5</v>
      </c>
      <c r="C9" s="7" t="s">
        <v>3</v>
      </c>
      <c r="D9" s="5">
        <v>500000</v>
      </c>
      <c r="E9" s="5">
        <v>300000</v>
      </c>
      <c r="F9" s="5">
        <v>0</v>
      </c>
      <c r="G9" s="16" t="s">
        <v>43</v>
      </c>
    </row>
    <row r="10" spans="1:7" ht="39" customHeight="1" x14ac:dyDescent="0.25">
      <c r="A10" s="6" t="s">
        <v>40</v>
      </c>
      <c r="B10" s="7" t="s">
        <v>14</v>
      </c>
      <c r="C10" s="7" t="s">
        <v>3</v>
      </c>
      <c r="D10" s="5">
        <v>900000</v>
      </c>
      <c r="E10" s="5">
        <v>700000</v>
      </c>
      <c r="F10" s="5">
        <v>0</v>
      </c>
      <c r="G10" s="16" t="s">
        <v>43</v>
      </c>
    </row>
    <row r="11" spans="1:7" ht="27.75" customHeight="1" x14ac:dyDescent="0.25">
      <c r="A11" s="6" t="s">
        <v>27</v>
      </c>
      <c r="B11" s="7" t="s">
        <v>18</v>
      </c>
      <c r="C11" s="7" t="s">
        <v>3</v>
      </c>
      <c r="D11" s="5">
        <v>130000</v>
      </c>
      <c r="E11" s="5">
        <v>50000</v>
      </c>
      <c r="F11" s="5">
        <v>0</v>
      </c>
      <c r="G11" s="16" t="s">
        <v>42</v>
      </c>
    </row>
    <row r="12" spans="1:7" ht="27.75" customHeight="1" x14ac:dyDescent="0.25">
      <c r="A12" s="6" t="s">
        <v>29</v>
      </c>
      <c r="B12" s="7" t="s">
        <v>9</v>
      </c>
      <c r="C12" s="7" t="s">
        <v>8</v>
      </c>
      <c r="D12" s="5">
        <v>150000</v>
      </c>
      <c r="E12" s="5">
        <v>100000</v>
      </c>
      <c r="F12" s="5">
        <v>0</v>
      </c>
      <c r="G12" s="16" t="s">
        <v>42</v>
      </c>
    </row>
    <row r="13" spans="1:7" ht="25.5" x14ac:dyDescent="0.25">
      <c r="A13" s="9" t="s">
        <v>38</v>
      </c>
      <c r="B13" s="10" t="s">
        <v>19</v>
      </c>
      <c r="C13" s="8" t="s">
        <v>3</v>
      </c>
      <c r="D13" s="11">
        <v>411096</v>
      </c>
      <c r="E13" s="5">
        <v>500000</v>
      </c>
      <c r="F13" s="5">
        <v>0</v>
      </c>
      <c r="G13" s="16" t="s">
        <v>43</v>
      </c>
    </row>
    <row r="14" spans="1:7" ht="24.75" customHeight="1" x14ac:dyDescent="0.25">
      <c r="A14" s="9" t="s">
        <v>30</v>
      </c>
      <c r="B14" s="10" t="s">
        <v>20</v>
      </c>
      <c r="C14" s="8" t="s">
        <v>3</v>
      </c>
      <c r="D14" s="11">
        <v>630000</v>
      </c>
      <c r="E14" s="5">
        <v>300000</v>
      </c>
      <c r="F14" s="5">
        <v>0</v>
      </c>
      <c r="G14" s="16" t="s">
        <v>42</v>
      </c>
    </row>
    <row r="15" spans="1:7" ht="24.75" customHeight="1" x14ac:dyDescent="0.25">
      <c r="A15" s="9" t="s">
        <v>36</v>
      </c>
      <c r="B15" s="10" t="s">
        <v>37</v>
      </c>
      <c r="C15" s="8" t="s">
        <v>3</v>
      </c>
      <c r="D15" s="11">
        <v>300000</v>
      </c>
      <c r="E15" s="5"/>
      <c r="F15" s="5">
        <v>0</v>
      </c>
      <c r="G15" s="16" t="s">
        <v>42</v>
      </c>
    </row>
    <row r="16" spans="1:7" ht="24.75" customHeight="1" x14ac:dyDescent="0.25">
      <c r="A16" s="9" t="s">
        <v>31</v>
      </c>
      <c r="B16" s="10" t="s">
        <v>24</v>
      </c>
      <c r="C16" s="8" t="s">
        <v>3</v>
      </c>
      <c r="D16" s="11">
        <v>150000</v>
      </c>
      <c r="E16" s="5">
        <v>100000</v>
      </c>
      <c r="F16" s="5">
        <v>0</v>
      </c>
      <c r="G16" s="16" t="s">
        <v>42</v>
      </c>
    </row>
    <row r="17" spans="1:7" ht="31.5" customHeight="1" x14ac:dyDescent="0.25">
      <c r="A17" s="9" t="s">
        <v>32</v>
      </c>
      <c r="B17" s="10" t="s">
        <v>33</v>
      </c>
      <c r="C17" s="8" t="s">
        <v>3</v>
      </c>
      <c r="D17" s="11">
        <v>420000</v>
      </c>
      <c r="E17" s="5">
        <v>0</v>
      </c>
      <c r="F17" s="5">
        <v>0</v>
      </c>
      <c r="G17" s="17" t="s">
        <v>44</v>
      </c>
    </row>
    <row r="18" spans="1:7" ht="24.75" customHeight="1" x14ac:dyDescent="0.25">
      <c r="A18" s="9" t="s">
        <v>34</v>
      </c>
      <c r="B18" s="10" t="s">
        <v>35</v>
      </c>
      <c r="C18" s="8" t="s">
        <v>3</v>
      </c>
      <c r="D18" s="11">
        <v>250000</v>
      </c>
      <c r="E18" s="5">
        <v>200000</v>
      </c>
      <c r="F18" s="5">
        <v>0</v>
      </c>
      <c r="G18" s="16" t="s">
        <v>42</v>
      </c>
    </row>
    <row r="19" spans="1:7" ht="24.75" customHeight="1" x14ac:dyDescent="0.25">
      <c r="A19" s="9" t="s">
        <v>22</v>
      </c>
      <c r="B19" s="10" t="s">
        <v>23</v>
      </c>
      <c r="C19" s="8" t="s">
        <v>3</v>
      </c>
      <c r="D19" s="11">
        <v>250000</v>
      </c>
      <c r="E19" s="5">
        <v>500000</v>
      </c>
      <c r="F19" s="5">
        <v>0</v>
      </c>
      <c r="G19" s="16" t="s">
        <v>42</v>
      </c>
    </row>
    <row r="20" spans="1:7" ht="42" customHeight="1" x14ac:dyDescent="0.25">
      <c r="A20" s="12"/>
      <c r="B20" s="13" t="s">
        <v>4</v>
      </c>
      <c r="C20" s="13"/>
      <c r="D20" s="14">
        <f>SUM(D5:D19)</f>
        <v>5541096</v>
      </c>
      <c r="E20" s="14">
        <f>SUM(E5:E19)</f>
        <v>3280000</v>
      </c>
      <c r="F20" s="14">
        <f>SUM(F5:F19)</f>
        <v>0</v>
      </c>
      <c r="G20" s="15"/>
    </row>
    <row r="23" spans="1:7" ht="30.75" customHeight="1" x14ac:dyDescent="0.25"/>
  </sheetData>
  <mergeCells count="2">
    <mergeCell ref="A1:D1"/>
    <mergeCell ref="A3:D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D661-28C2-4520-92E2-48DC71079F88}">
  <dimension ref="A1:I32"/>
  <sheetViews>
    <sheetView tabSelected="1"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40.7109375" customWidth="1"/>
    <col min="2" max="2" width="43.28515625" customWidth="1"/>
    <col min="3" max="3" width="17.140625" customWidth="1"/>
    <col min="4" max="4" width="21.7109375" customWidth="1"/>
    <col min="5" max="5" width="18.85546875" customWidth="1"/>
    <col min="6" max="6" width="23.140625" customWidth="1"/>
    <col min="7" max="7" width="21.42578125" customWidth="1"/>
    <col min="8" max="8" width="22.5703125" customWidth="1"/>
    <col min="9" max="9" width="25.5703125" customWidth="1"/>
    <col min="10" max="10" width="17" customWidth="1"/>
  </cols>
  <sheetData>
    <row r="1" spans="1:9" ht="19.5" x14ac:dyDescent="0.3">
      <c r="A1" s="48" t="s">
        <v>21</v>
      </c>
      <c r="B1" s="48"/>
      <c r="C1" s="48"/>
      <c r="D1" s="48"/>
    </row>
    <row r="3" spans="1:9" ht="84.75" customHeight="1" x14ac:dyDescent="0.25">
      <c r="A3" s="50" t="s">
        <v>13</v>
      </c>
      <c r="B3" s="50"/>
      <c r="C3" s="50"/>
      <c r="D3" s="50"/>
    </row>
    <row r="4" spans="1:9" ht="25.5" x14ac:dyDescent="0.25">
      <c r="A4" s="23" t="s">
        <v>1</v>
      </c>
      <c r="B4" s="23" t="s">
        <v>45</v>
      </c>
      <c r="C4" s="23" t="s">
        <v>2</v>
      </c>
      <c r="D4" s="23" t="s">
        <v>46</v>
      </c>
      <c r="E4" s="23" t="s">
        <v>28</v>
      </c>
      <c r="F4" s="23" t="s">
        <v>41</v>
      </c>
      <c r="G4" s="23" t="s">
        <v>61</v>
      </c>
      <c r="H4" s="44" t="s">
        <v>70</v>
      </c>
      <c r="I4" s="44" t="s">
        <v>71</v>
      </c>
    </row>
    <row r="5" spans="1:9" ht="25.5" x14ac:dyDescent="0.25">
      <c r="A5" s="7" t="s">
        <v>14</v>
      </c>
      <c r="B5" s="24" t="s">
        <v>52</v>
      </c>
      <c r="C5" s="30" t="s">
        <v>3</v>
      </c>
      <c r="D5" s="32">
        <v>900000</v>
      </c>
      <c r="E5" s="32">
        <v>900000</v>
      </c>
      <c r="F5" s="18" t="s">
        <v>60</v>
      </c>
      <c r="G5" s="36" t="s">
        <v>59</v>
      </c>
      <c r="H5" s="42">
        <v>900000</v>
      </c>
      <c r="I5" s="42">
        <v>900000</v>
      </c>
    </row>
    <row r="6" spans="1:9" ht="25.5" x14ac:dyDescent="0.25">
      <c r="A6" s="7" t="s">
        <v>9</v>
      </c>
      <c r="B6" s="24" t="s">
        <v>51</v>
      </c>
      <c r="C6" s="30" t="s">
        <v>8</v>
      </c>
      <c r="D6" s="32">
        <v>392450</v>
      </c>
      <c r="E6" s="32">
        <v>150000</v>
      </c>
      <c r="F6" s="35" t="s">
        <v>62</v>
      </c>
      <c r="G6" s="38" t="s">
        <v>62</v>
      </c>
      <c r="H6" s="42">
        <v>200000</v>
      </c>
      <c r="I6" s="42">
        <v>200000</v>
      </c>
    </row>
    <row r="7" spans="1:9" ht="25.5" x14ac:dyDescent="0.25">
      <c r="A7" s="25" t="s">
        <v>33</v>
      </c>
      <c r="B7" s="24" t="s">
        <v>47</v>
      </c>
      <c r="C7" s="30" t="s">
        <v>3</v>
      </c>
      <c r="D7" s="32">
        <v>800000</v>
      </c>
      <c r="E7" s="32">
        <v>420000</v>
      </c>
      <c r="F7" s="35" t="s">
        <v>62</v>
      </c>
      <c r="G7" s="38" t="s">
        <v>62</v>
      </c>
      <c r="H7" s="42">
        <v>420000</v>
      </c>
      <c r="I7" s="42">
        <v>420000</v>
      </c>
    </row>
    <row r="8" spans="1:9" ht="21.75" customHeight="1" x14ac:dyDescent="0.25">
      <c r="A8" s="7" t="s">
        <v>7</v>
      </c>
      <c r="B8" s="24" t="s">
        <v>16</v>
      </c>
      <c r="C8" s="30" t="s">
        <v>8</v>
      </c>
      <c r="D8" s="32">
        <v>100000</v>
      </c>
      <c r="E8" s="32">
        <v>100000</v>
      </c>
      <c r="F8" s="35" t="s">
        <v>62</v>
      </c>
      <c r="G8" s="38" t="s">
        <v>62</v>
      </c>
      <c r="H8" s="42">
        <v>50000</v>
      </c>
      <c r="I8" s="42">
        <v>50000</v>
      </c>
    </row>
    <row r="9" spans="1:9" ht="21.75" customHeight="1" x14ac:dyDescent="0.25">
      <c r="A9" s="7" t="s">
        <v>67</v>
      </c>
      <c r="B9" s="24" t="s">
        <v>68</v>
      </c>
      <c r="C9" s="30" t="s">
        <v>8</v>
      </c>
      <c r="D9" s="32">
        <v>450000</v>
      </c>
      <c r="E9" s="32">
        <v>0</v>
      </c>
      <c r="F9" s="35" t="s">
        <v>42</v>
      </c>
      <c r="G9" s="38" t="s">
        <v>62</v>
      </c>
      <c r="H9" s="42">
        <v>450000</v>
      </c>
      <c r="I9" s="42">
        <v>450000</v>
      </c>
    </row>
    <row r="10" spans="1:9" ht="33.75" customHeight="1" x14ac:dyDescent="0.25">
      <c r="A10" s="25" t="s">
        <v>19</v>
      </c>
      <c r="B10" s="24" t="s">
        <v>50</v>
      </c>
      <c r="C10" s="31" t="s">
        <v>3</v>
      </c>
      <c r="D10" s="32">
        <v>477365</v>
      </c>
      <c r="E10" s="32">
        <v>411096</v>
      </c>
      <c r="F10" s="35" t="s">
        <v>62</v>
      </c>
      <c r="G10" s="38" t="s">
        <v>62</v>
      </c>
      <c r="H10" s="42">
        <v>477000</v>
      </c>
      <c r="I10" s="42">
        <v>477000</v>
      </c>
    </row>
    <row r="11" spans="1:9" ht="48.75" customHeight="1" x14ac:dyDescent="0.25">
      <c r="A11" s="7" t="s">
        <v>11</v>
      </c>
      <c r="B11" s="24" t="s">
        <v>10</v>
      </c>
      <c r="C11" s="31" t="s">
        <v>3</v>
      </c>
      <c r="D11" s="32">
        <v>500000</v>
      </c>
      <c r="E11" s="32">
        <v>250000</v>
      </c>
      <c r="F11" s="35" t="s">
        <v>62</v>
      </c>
      <c r="G11" s="38" t="s">
        <v>62</v>
      </c>
      <c r="H11" s="42">
        <v>250000</v>
      </c>
      <c r="I11" s="51" t="s">
        <v>74</v>
      </c>
    </row>
    <row r="12" spans="1:9" ht="31.5" customHeight="1" x14ac:dyDescent="0.25">
      <c r="A12" s="25" t="s">
        <v>35</v>
      </c>
      <c r="B12" s="26" t="s">
        <v>34</v>
      </c>
      <c r="C12" s="30" t="s">
        <v>3</v>
      </c>
      <c r="D12" s="32">
        <v>300000</v>
      </c>
      <c r="E12" s="32">
        <v>250000</v>
      </c>
      <c r="F12" s="35" t="s">
        <v>62</v>
      </c>
      <c r="G12" s="38" t="s">
        <v>62</v>
      </c>
      <c r="H12" s="42">
        <v>300000</v>
      </c>
      <c r="I12" s="42">
        <v>300000</v>
      </c>
    </row>
    <row r="13" spans="1:9" ht="31.5" customHeight="1" x14ac:dyDescent="0.25">
      <c r="A13" s="25" t="s">
        <v>64</v>
      </c>
      <c r="B13" s="26" t="s">
        <v>65</v>
      </c>
      <c r="C13" s="30" t="s">
        <v>3</v>
      </c>
      <c r="D13" s="32">
        <v>500000</v>
      </c>
      <c r="E13" s="32">
        <v>0</v>
      </c>
      <c r="F13" s="35" t="s">
        <v>62</v>
      </c>
      <c r="G13" s="38" t="s">
        <v>62</v>
      </c>
      <c r="H13" s="42">
        <v>500000</v>
      </c>
      <c r="I13" s="42">
        <v>500000</v>
      </c>
    </row>
    <row r="14" spans="1:9" ht="56.25" customHeight="1" x14ac:dyDescent="0.25">
      <c r="A14" s="4" t="s">
        <v>6</v>
      </c>
      <c r="B14" s="27" t="s">
        <v>15</v>
      </c>
      <c r="C14" s="31" t="s">
        <v>3</v>
      </c>
      <c r="D14" s="32">
        <v>150000</v>
      </c>
      <c r="E14" s="32">
        <v>100000</v>
      </c>
      <c r="F14" s="39" t="s">
        <v>42</v>
      </c>
      <c r="G14" s="38" t="s">
        <v>62</v>
      </c>
      <c r="H14" s="42">
        <v>150000</v>
      </c>
      <c r="I14" s="51" t="s">
        <v>72</v>
      </c>
    </row>
    <row r="15" spans="1:9" ht="30" customHeight="1" x14ac:dyDescent="0.25">
      <c r="A15" s="7" t="s">
        <v>48</v>
      </c>
      <c r="B15" s="27" t="s">
        <v>49</v>
      </c>
      <c r="C15" s="31" t="s">
        <v>3</v>
      </c>
      <c r="D15" s="32">
        <v>330000</v>
      </c>
      <c r="E15" s="32">
        <v>200000</v>
      </c>
      <c r="F15" s="39" t="s">
        <v>42</v>
      </c>
      <c r="G15" s="38" t="s">
        <v>62</v>
      </c>
      <c r="H15" s="42">
        <v>200000</v>
      </c>
      <c r="I15" s="42">
        <v>200000</v>
      </c>
    </row>
    <row r="16" spans="1:9" ht="30" customHeight="1" x14ac:dyDescent="0.25">
      <c r="A16" s="7"/>
      <c r="B16" s="27"/>
      <c r="C16" s="31"/>
      <c r="D16" s="32"/>
      <c r="E16" s="32"/>
      <c r="F16" s="39"/>
      <c r="G16" s="38"/>
      <c r="H16" s="43">
        <f>SUM(H5:H15)</f>
        <v>3897000</v>
      </c>
      <c r="I16" s="42"/>
    </row>
    <row r="17" spans="1:9" ht="27.75" customHeight="1" x14ac:dyDescent="0.25">
      <c r="A17" s="7" t="s">
        <v>54</v>
      </c>
      <c r="B17" s="7" t="s">
        <v>63</v>
      </c>
      <c r="C17" s="7"/>
      <c r="D17" s="19"/>
      <c r="E17" s="5">
        <v>0</v>
      </c>
      <c r="F17" s="39"/>
      <c r="G17" s="37"/>
      <c r="H17" s="47" t="s">
        <v>69</v>
      </c>
      <c r="I17" s="52" t="s">
        <v>73</v>
      </c>
    </row>
    <row r="18" spans="1:9" ht="20.100000000000001" customHeight="1" x14ac:dyDescent="0.25">
      <c r="A18" s="37"/>
      <c r="B18" s="37"/>
      <c r="C18" s="7"/>
      <c r="D18" s="5"/>
      <c r="E18" s="5"/>
      <c r="F18" s="39"/>
      <c r="G18" s="37"/>
      <c r="H18" s="37"/>
      <c r="I18" s="15"/>
    </row>
    <row r="19" spans="1:9" ht="20.100000000000001" customHeight="1" x14ac:dyDescent="0.25">
      <c r="A19" s="40"/>
      <c r="B19" s="40" t="s">
        <v>55</v>
      </c>
      <c r="C19" s="20"/>
      <c r="D19" s="21">
        <f>SUM(D5:D18)</f>
        <v>4899815</v>
      </c>
      <c r="E19" s="5"/>
      <c r="F19" s="39"/>
      <c r="G19" s="37"/>
      <c r="H19" s="37"/>
      <c r="I19" s="15"/>
    </row>
    <row r="20" spans="1:9" ht="39" customHeight="1" x14ac:dyDescent="0.25">
      <c r="A20" s="37"/>
      <c r="B20" s="38" t="s">
        <v>56</v>
      </c>
      <c r="C20" s="32">
        <v>4500000</v>
      </c>
      <c r="D20" s="37"/>
      <c r="E20" s="5"/>
      <c r="F20" s="39"/>
      <c r="G20" s="37"/>
      <c r="H20" s="37"/>
      <c r="I20" s="15"/>
    </row>
    <row r="21" spans="1:9" ht="39" customHeight="1" x14ac:dyDescent="0.25">
      <c r="A21" s="37"/>
      <c r="B21" s="38" t="s">
        <v>57</v>
      </c>
      <c r="C21" s="32">
        <f>200000+60000+300000</f>
        <v>560000</v>
      </c>
      <c r="D21" s="37"/>
      <c r="E21" s="5"/>
      <c r="F21" s="39"/>
      <c r="G21" s="37"/>
      <c r="H21" s="37"/>
      <c r="I21" s="15"/>
    </row>
    <row r="22" spans="1:9" ht="39" customHeight="1" x14ac:dyDescent="0.25">
      <c r="A22" s="37"/>
      <c r="B22" s="41" t="s">
        <v>58</v>
      </c>
      <c r="C22" s="34">
        <f>C20-C21</f>
        <v>3940000</v>
      </c>
      <c r="D22" s="37"/>
      <c r="E22" s="5"/>
      <c r="F22" s="39"/>
      <c r="G22" s="37"/>
      <c r="H22" s="37"/>
      <c r="I22" s="15"/>
    </row>
    <row r="23" spans="1:9" ht="39" customHeight="1" x14ac:dyDescent="0.25">
      <c r="A23" s="37"/>
      <c r="B23" s="37"/>
      <c r="C23" s="37"/>
      <c r="D23" s="37"/>
      <c r="E23" s="5"/>
      <c r="F23" s="39"/>
      <c r="G23" s="37"/>
      <c r="H23" s="37"/>
      <c r="I23" s="15"/>
    </row>
    <row r="24" spans="1:9" ht="39" customHeight="1" x14ac:dyDescent="0.25">
      <c r="A24" s="25" t="s">
        <v>24</v>
      </c>
      <c r="B24" s="26" t="s">
        <v>53</v>
      </c>
      <c r="C24" s="45" t="s">
        <v>3</v>
      </c>
      <c r="D24" s="32">
        <v>200000</v>
      </c>
      <c r="E24" s="5"/>
      <c r="F24" s="46" t="s">
        <v>43</v>
      </c>
      <c r="G24" s="37"/>
      <c r="H24" s="37" t="s">
        <v>66</v>
      </c>
      <c r="I24" s="15"/>
    </row>
    <row r="25" spans="1:9" ht="27.75" customHeight="1" x14ac:dyDescent="0.25">
      <c r="A25" s="24"/>
      <c r="B25" s="7"/>
      <c r="C25" s="7"/>
      <c r="D25" s="5"/>
      <c r="E25" s="5"/>
      <c r="F25" s="39"/>
      <c r="G25" s="37"/>
      <c r="H25" s="37"/>
      <c r="I25" s="15"/>
    </row>
    <row r="26" spans="1:9" ht="27.75" customHeight="1" x14ac:dyDescent="0.25">
      <c r="A26" s="28"/>
      <c r="B26" s="37" t="s">
        <v>56</v>
      </c>
      <c r="C26" s="32">
        <v>500000</v>
      </c>
      <c r="D26" s="5"/>
      <c r="E26" s="5"/>
      <c r="F26" s="39"/>
      <c r="G26" s="37"/>
      <c r="H26" s="37"/>
      <c r="I26" s="15"/>
    </row>
    <row r="27" spans="1:9" x14ac:dyDescent="0.25">
      <c r="A27" s="29"/>
      <c r="B27" s="37" t="s">
        <v>57</v>
      </c>
      <c r="C27" s="32">
        <v>0</v>
      </c>
      <c r="D27" s="5"/>
      <c r="E27" s="5"/>
      <c r="F27" s="39"/>
      <c r="G27" s="37"/>
      <c r="H27" s="37"/>
      <c r="I27" s="15"/>
    </row>
    <row r="28" spans="1:9" ht="24.75" customHeight="1" x14ac:dyDescent="0.25">
      <c r="A28" s="29"/>
      <c r="B28" s="40" t="s">
        <v>58</v>
      </c>
      <c r="C28" s="33">
        <v>500000</v>
      </c>
      <c r="D28" s="5"/>
      <c r="E28" s="5"/>
      <c r="F28" s="39"/>
      <c r="G28" s="37"/>
      <c r="H28" s="37"/>
      <c r="I28" s="15"/>
    </row>
    <row r="29" spans="1:9" ht="24.75" customHeight="1" x14ac:dyDescent="0.25">
      <c r="A29" s="29"/>
      <c r="B29" s="25"/>
      <c r="C29" s="22"/>
      <c r="D29" s="5"/>
      <c r="E29" s="5"/>
      <c r="F29" s="39"/>
      <c r="G29" s="37"/>
      <c r="H29" s="37"/>
      <c r="I29" s="15"/>
    </row>
    <row r="30" spans="1:9" x14ac:dyDescent="0.25">
      <c r="I30" s="15"/>
    </row>
    <row r="32" spans="1:9" ht="30.75" customHeight="1" x14ac:dyDescent="0.25"/>
  </sheetData>
  <mergeCells count="2">
    <mergeCell ref="A1:D1"/>
    <mergeCell ref="A3:D3"/>
  </mergeCells>
  <pageMargins left="0.31496062992125984" right="0.31496062992125984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DA66-E744-4F3E-AB56-112702A60A60}">
  <dimension ref="A1"/>
  <sheetViews>
    <sheetView workbookViewId="0">
      <selection sqref="A1: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Támogatások</vt:lpstr>
      <vt:lpstr>Támogatások 2024</vt:lpstr>
      <vt:lpstr>Munka1</vt:lpstr>
      <vt:lpstr>'Támogatások 2024'!Nyomtatási_terület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szoc02</dc:creator>
  <cp:lastModifiedBy>Fodor Kornélia</cp:lastModifiedBy>
  <cp:lastPrinted>2024-06-20T12:55:08Z</cp:lastPrinted>
  <dcterms:created xsi:type="dcterms:W3CDTF">2017-03-20T09:13:04Z</dcterms:created>
  <dcterms:modified xsi:type="dcterms:W3CDTF">2024-06-25T08:06:28Z</dcterms:modified>
</cp:coreProperties>
</file>